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tie groep 3\"/>
    </mc:Choice>
  </mc:AlternateContent>
  <xr:revisionPtr revIDLastSave="0" documentId="8_{565F4880-8D01-4310-817F-6B0A57E65091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2" l="1"/>
  <c r="O76" i="2"/>
  <c r="O75" i="2"/>
  <c r="O74" i="2"/>
  <c r="O73" i="2"/>
  <c r="O72" i="2"/>
  <c r="O71" i="2"/>
  <c r="O70" i="2"/>
  <c r="O69" i="2"/>
  <c r="O68" i="2"/>
  <c r="O78" i="2"/>
  <c r="O67" i="2"/>
  <c r="N84" i="2"/>
  <c r="C14" i="1" s="1"/>
  <c r="N82" i="2"/>
  <c r="B14" i="1" s="1"/>
  <c r="O64" i="2"/>
  <c r="O63" i="2"/>
  <c r="O62" i="2"/>
  <c r="O61" i="2"/>
  <c r="O60" i="2"/>
  <c r="O59" i="2"/>
  <c r="O65" i="2"/>
  <c r="O58" i="2"/>
  <c r="O57" i="2"/>
  <c r="O56" i="2"/>
  <c r="O66" i="2"/>
  <c r="O55" i="2"/>
  <c r="O54" i="2"/>
  <c r="O53" i="2"/>
  <c r="O52" i="2"/>
  <c r="O51" i="2"/>
  <c r="O50" i="2"/>
  <c r="O49" i="2"/>
  <c r="O48" i="2"/>
  <c r="O47" i="2"/>
  <c r="O46" i="2"/>
  <c r="O79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M84" i="2"/>
  <c r="C13" i="1" s="1"/>
  <c r="M82" i="2"/>
  <c r="M86" i="2" s="1"/>
  <c r="D13" i="1" s="1"/>
  <c r="L84" i="2"/>
  <c r="C12" i="1" s="1"/>
  <c r="K84" i="2"/>
  <c r="C11" i="1" s="1"/>
  <c r="L82" i="2"/>
  <c r="L86" i="2" s="1"/>
  <c r="D12" i="1" s="1"/>
  <c r="K82" i="2"/>
  <c r="K86" i="2" s="1"/>
  <c r="D11" i="1" s="1"/>
  <c r="O7" i="2"/>
  <c r="B82" i="2"/>
  <c r="B86" i="2" s="1"/>
  <c r="D2" i="1" s="1"/>
  <c r="C82" i="2"/>
  <c r="C86" i="2" s="1"/>
  <c r="D3" i="1" s="1"/>
  <c r="D82" i="2"/>
  <c r="D86" i="2" s="1"/>
  <c r="D4" i="1" s="1"/>
  <c r="E82" i="2"/>
  <c r="E86" i="2" s="1"/>
  <c r="D5" i="1" s="1"/>
  <c r="F82" i="2"/>
  <c r="B6" i="1" s="1"/>
  <c r="B84" i="2"/>
  <c r="C2" i="1" s="1"/>
  <c r="C84" i="2"/>
  <c r="C3" i="1" s="1"/>
  <c r="D84" i="2"/>
  <c r="C4" i="1" s="1"/>
  <c r="E84" i="2"/>
  <c r="C5" i="1" s="1"/>
  <c r="F84" i="2"/>
  <c r="C6" i="1" s="1"/>
  <c r="J84" i="2"/>
  <c r="J82" i="2"/>
  <c r="B10" i="1" s="1"/>
  <c r="N86" i="2" l="1"/>
  <c r="D14" i="1" s="1"/>
  <c r="B3" i="1"/>
  <c r="B2" i="1"/>
  <c r="B5" i="1"/>
  <c r="B4" i="1"/>
  <c r="B13" i="1"/>
  <c r="B11" i="1"/>
  <c r="F86" i="2"/>
  <c r="D6" i="1" s="1"/>
  <c r="C10" i="1"/>
  <c r="B12" i="1"/>
  <c r="J86" i="2"/>
  <c r="D10" i="1" s="1"/>
  <c r="O20" i="2"/>
  <c r="O14" i="2"/>
  <c r="O13" i="2"/>
  <c r="O12" i="2"/>
  <c r="O11" i="2"/>
  <c r="O10" i="2"/>
  <c r="O9" i="2"/>
  <c r="O8" i="2"/>
  <c r="O6" i="2"/>
  <c r="O5" i="2"/>
  <c r="O4" i="2"/>
  <c r="O3" i="2"/>
  <c r="O2" i="2"/>
  <c r="G82" i="2"/>
  <c r="B7" i="1" s="1"/>
  <c r="H82" i="2"/>
  <c r="B8" i="1" s="1"/>
  <c r="I82" i="2"/>
  <c r="B9" i="1" s="1"/>
  <c r="G84" i="2"/>
  <c r="C7" i="1" s="1"/>
  <c r="H84" i="2"/>
  <c r="C8" i="1" s="1"/>
  <c r="I84" i="2"/>
  <c r="C9" i="1" s="1"/>
  <c r="I86" i="2" l="1"/>
  <c r="D9" i="1" s="1"/>
  <c r="H86" i="2"/>
  <c r="D8" i="1" s="1"/>
  <c r="G86" i="2"/>
  <c r="D7" i="1" s="1"/>
  <c r="P80" i="2"/>
</calcChain>
</file>

<file path=xl/sharedStrings.xml><?xml version="1.0" encoding="utf-8"?>
<sst xmlns="http://schemas.openxmlformats.org/spreadsheetml/2006/main" count="51" uniqueCount="24">
  <si>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</si>
  <si>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</si>
  <si>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</si>
  <si>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</si>
  <si>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</si>
  <si>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</si>
  <si>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</si>
  <si>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</si>
  <si>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</si>
  <si>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</si>
  <si>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Miguel</t>
  </si>
  <si>
    <t>Andrej</t>
  </si>
  <si>
    <t>Wester</t>
  </si>
  <si>
    <t>Claudius</t>
  </si>
  <si>
    <t>Semih</t>
  </si>
  <si>
    <t>Stefan</t>
  </si>
  <si>
    <t>Marshal</t>
  </si>
  <si>
    <t>Veadhavv</t>
  </si>
  <si>
    <t>Lucas</t>
  </si>
  <si>
    <t>Laurens</t>
  </si>
  <si>
    <t>Sofia</t>
  </si>
  <si>
    <t>Xinyue</t>
  </si>
  <si>
    <t>Noam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</si>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</sst>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10" xfId="0" applyBorder="1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readingOrder="1"/>
    </xf>
    <xf numFmtId="0" fontId="0" fillId="0" borderId="6" xfId="0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readingOrder="1"/>
    </xf>
    <xf numFmtId="165" fontId="4" fillId="0" borderId="6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textRotation="90"/>
    </xf>
    <xf numFmtId="165" fontId="4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textRotation="90"/>
    </xf>
    <xf numFmtId="0" fontId="1" fillId="0" borderId="2" xfId="0" applyFont="1" applyBorder="1"/>
    <xf numFmtId="164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readingOrder="1"/>
    </xf>
    <xf numFmtId="0" fontId="1" fillId="0" borderId="7" xfId="0" applyFont="1" applyBorder="1"/>
    <xf numFmtId="0" fontId="0" fillId="0" borderId="13" xfId="0" applyBorder="1"/>
    <xf numFmtId="0" fontId="0" fillId="0" borderId="14" xfId="0" applyBorder="1"/>
    <xf numFmtId="0" fontId="1" fillId="0" borderId="8" xfId="0" applyFont="1" applyBorder="1"/>
    <xf numFmtId="0" fontId="1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6"/>
  <sheetViews>
    <sheetView tabSelected="1" workbookViewId="0">
      <selection sqref="A1:H1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4" t="s">
        <v>5</v>
      </c>
      <c r="E1" s="24" t="s">
        <v>9</v>
      </c>
      <c r="F1" s="25"/>
      <c r="G1" s="25"/>
      <c r="H1" s="25"/>
      <c r="I1" s="25"/>
      <c r="J1" s="25"/>
      <c r="K1" s="25"/>
      <c r="L1" s="25"/>
      <c r="M1" s="26"/>
      <c r="N1" s="2"/>
    </row>
    <row r="2" spans="1:19" x14ac:dyDescent="0.25">
      <c r="A2" s="27" t="s">
        <v>10</v>
      </c>
      <c r="B2" s="1">
        <f>uitslagen!$B$82</f>
        <v>5.5</v>
      </c>
      <c r="C2" s="1">
        <f>uitslagen!$B$84</f>
        <v>12</v>
      </c>
      <c r="D2" s="22">
        <f>uitslagen!$B$86</f>
        <v>45.833333333333329</v>
      </c>
      <c r="E2" s="6">
        <v>0</v>
      </c>
      <c r="F2" s="6"/>
      <c r="G2" s="6"/>
      <c r="H2" s="6"/>
      <c r="I2" s="6"/>
      <c r="J2" s="6"/>
      <c r="K2" s="6"/>
      <c r="L2" s="6"/>
      <c r="M2" s="28"/>
      <c r="N2" s="21"/>
    </row>
    <row r="3" spans="1:19" x14ac:dyDescent="0.25">
      <c r="A3" s="27" t="s">
        <v>11</v>
      </c>
      <c r="B3" s="1">
        <f>uitslagen!$C$82</f>
        <v>4</v>
      </c>
      <c r="C3" s="1">
        <f>uitslagen!$C$84</f>
        <v>14</v>
      </c>
      <c r="D3" s="22">
        <f>uitslagen!$C$86</f>
        <v>28.571428571428569</v>
      </c>
      <c r="E3" s="6"/>
      <c r="F3" s="6"/>
      <c r="G3" s="6"/>
      <c r="H3" s="6">
        <v>0</v>
      </c>
      <c r="I3" s="6"/>
      <c r="J3" s="6"/>
      <c r="K3" s="6"/>
      <c r="L3" s="6"/>
      <c r="M3" s="28"/>
      <c r="N3" s="21"/>
    </row>
    <row r="4" spans="1:19" x14ac:dyDescent="0.25">
      <c r="A4" s="27" t="s">
        <v>12</v>
      </c>
      <c r="B4" s="1">
        <f>uitslagen!$D$82</f>
        <v>7.5</v>
      </c>
      <c r="C4" s="1">
        <f>uitslagen!$D$84</f>
        <v>13</v>
      </c>
      <c r="D4" s="22">
        <f>uitslagen!$D$86</f>
        <v>57.692307692307686</v>
      </c>
      <c r="E4" s="6"/>
      <c r="F4" s="6"/>
      <c r="G4" s="6">
        <v>0</v>
      </c>
      <c r="H4" s="6"/>
      <c r="I4" s="6"/>
      <c r="J4" s="6"/>
      <c r="K4" s="6"/>
      <c r="L4" s="6"/>
      <c r="M4" s="28"/>
      <c r="N4" s="21"/>
    </row>
    <row r="5" spans="1:19" x14ac:dyDescent="0.25">
      <c r="A5" s="27" t="s">
        <v>13</v>
      </c>
      <c r="B5" s="1">
        <f>uitslagen!$E$82</f>
        <v>2</v>
      </c>
      <c r="C5" s="1">
        <f>uitslagen!$E$84</f>
        <v>6</v>
      </c>
      <c r="D5" s="22">
        <f>uitslagen!$E$86</f>
        <v>33.333333333333329</v>
      </c>
      <c r="E5" s="6"/>
      <c r="F5" s="6"/>
      <c r="G5" s="6"/>
      <c r="H5" s="6"/>
      <c r="I5" s="6"/>
      <c r="J5" s="6"/>
      <c r="K5" s="6"/>
      <c r="L5" s="6"/>
      <c r="M5" s="28"/>
      <c r="N5" s="21"/>
    </row>
    <row r="6" spans="1:19" x14ac:dyDescent="0.25">
      <c r="A6" s="27" t="s">
        <v>14</v>
      </c>
      <c r="B6" s="1">
        <f>uitslagen!$F$82</f>
        <v>2.5</v>
      </c>
      <c r="C6" s="1">
        <f>uitslagen!$F$84</f>
        <v>14</v>
      </c>
      <c r="D6" s="22">
        <f>uitslagen!$F$86</f>
        <v>17.857142857142858</v>
      </c>
      <c r="E6" s="6"/>
      <c r="F6" s="6">
        <v>0</v>
      </c>
      <c r="G6" s="6"/>
      <c r="H6" s="6"/>
      <c r="I6" s="6"/>
      <c r="J6" s="6"/>
      <c r="K6" s="6"/>
      <c r="L6" s="6"/>
      <c r="M6" s="28"/>
      <c r="N6" s="21"/>
    </row>
    <row r="7" spans="1:19" x14ac:dyDescent="0.25">
      <c r="A7" s="27" t="s">
        <v>15</v>
      </c>
      <c r="B7" s="1">
        <f>uitslagen!$G$82</f>
        <v>8.5</v>
      </c>
      <c r="C7" s="1">
        <f>uitslagen!$G$84</f>
        <v>13</v>
      </c>
      <c r="D7" s="22">
        <f>uitslagen!$G$86</f>
        <v>65.384615384615387</v>
      </c>
      <c r="E7" s="6"/>
      <c r="F7" s="6"/>
      <c r="G7" s="6"/>
      <c r="H7" s="6">
        <v>1</v>
      </c>
      <c r="I7" s="6"/>
      <c r="J7" s="6"/>
      <c r="K7" s="6"/>
      <c r="L7" s="6"/>
      <c r="M7" s="28"/>
      <c r="N7" s="21"/>
    </row>
    <row r="8" spans="1:19" x14ac:dyDescent="0.25">
      <c r="A8" s="27" t="s">
        <v>16</v>
      </c>
      <c r="B8" s="1">
        <f>uitslagen!$H$82</f>
        <v>10</v>
      </c>
      <c r="C8" s="1">
        <f>uitslagen!$H$84</f>
        <v>12</v>
      </c>
      <c r="D8" s="22">
        <f>uitslagen!$H$86</f>
        <v>83.333333333333343</v>
      </c>
      <c r="E8" s="6"/>
      <c r="F8" s="6">
        <v>1</v>
      </c>
      <c r="G8" s="6"/>
      <c r="H8" s="6"/>
      <c r="I8" s="6"/>
      <c r="J8" s="6"/>
      <c r="K8" s="6"/>
      <c r="L8" s="6"/>
      <c r="M8" s="28"/>
      <c r="N8" s="21"/>
    </row>
    <row r="9" spans="1:19" x14ac:dyDescent="0.25">
      <c r="A9" s="27" t="s">
        <v>17</v>
      </c>
      <c r="B9" s="1">
        <f>uitslagen!$I$82</f>
        <v>3</v>
      </c>
      <c r="C9" s="1">
        <f>uitslagen!$I$84</f>
        <v>7</v>
      </c>
      <c r="D9" s="22">
        <f>uitslagen!$I$86</f>
        <v>42.857142857142854</v>
      </c>
      <c r="E9" s="6"/>
      <c r="F9" s="6"/>
      <c r="G9" s="6"/>
      <c r="H9" s="6"/>
      <c r="I9" s="6"/>
      <c r="J9" s="6"/>
      <c r="K9" s="6"/>
      <c r="L9" s="6"/>
      <c r="M9" s="28"/>
      <c r="N9" s="21"/>
    </row>
    <row r="10" spans="1:19" x14ac:dyDescent="0.25">
      <c r="A10" s="27" t="s">
        <v>18</v>
      </c>
      <c r="B10" s="1">
        <f>uitslagen!$J$82</f>
        <v>6.5</v>
      </c>
      <c r="C10" s="1">
        <f>uitslagen!$J$84</f>
        <v>12</v>
      </c>
      <c r="D10" s="22">
        <f>uitslagen!$J$86</f>
        <v>54.166666666666664</v>
      </c>
      <c r="E10" s="6"/>
      <c r="F10" s="6"/>
      <c r="G10" s="6"/>
      <c r="H10" s="6"/>
      <c r="I10" s="6"/>
      <c r="J10" s="6"/>
      <c r="K10" s="6"/>
      <c r="L10" s="6"/>
      <c r="M10" s="28"/>
      <c r="N10" s="21"/>
    </row>
    <row r="11" spans="1:19" x14ac:dyDescent="0.25">
      <c r="A11" s="11" t="s">
        <v>19</v>
      </c>
      <c r="B11" s="1">
        <f>uitslagen!$K$82</f>
        <v>8</v>
      </c>
      <c r="C11" s="1">
        <f>uitslagen!$K$84</f>
        <v>13</v>
      </c>
      <c r="D11" s="22">
        <f>uitslagen!$K$86</f>
        <v>61.53846153846154</v>
      </c>
      <c r="E11" s="6">
        <v>1</v>
      </c>
      <c r="F11" s="6"/>
      <c r="G11" s="6"/>
      <c r="H11" s="6"/>
      <c r="I11" s="6"/>
      <c r="J11" s="6"/>
      <c r="K11" s="6"/>
      <c r="L11" s="6"/>
      <c r="M11" s="28"/>
      <c r="N11" s="21"/>
    </row>
    <row r="12" spans="1:19" x14ac:dyDescent="0.25">
      <c r="A12" s="11" t="s">
        <v>20</v>
      </c>
      <c r="B12" s="1">
        <f>uitslagen!$L$82</f>
        <v>2.5</v>
      </c>
      <c r="C12" s="1">
        <f>uitslagen!$L$84</f>
        <v>5</v>
      </c>
      <c r="D12" s="22">
        <f>uitslagen!$L$86</f>
        <v>50</v>
      </c>
      <c r="E12" s="6"/>
      <c r="F12" s="6"/>
      <c r="G12" s="6"/>
      <c r="H12" s="6"/>
      <c r="I12" s="6"/>
      <c r="J12" s="6"/>
      <c r="K12" s="6"/>
      <c r="L12" s="6"/>
      <c r="M12" s="28"/>
      <c r="N12" s="21"/>
    </row>
    <row r="13" spans="1:19" x14ac:dyDescent="0.25">
      <c r="A13" s="11" t="s">
        <v>21</v>
      </c>
      <c r="B13" s="1">
        <f>uitslagen!$M$82</f>
        <v>9</v>
      </c>
      <c r="C13" s="1">
        <f>uitslagen!$M$84</f>
        <v>14</v>
      </c>
      <c r="D13" s="22">
        <f>uitslagen!$M$86</f>
        <v>64.285714285714292</v>
      </c>
      <c r="E13" s="6"/>
      <c r="F13" s="6"/>
      <c r="G13" s="6">
        <v>1</v>
      </c>
      <c r="H13" s="6"/>
      <c r="I13" s="6"/>
      <c r="J13" s="6"/>
      <c r="K13" s="6"/>
      <c r="L13" s="6"/>
      <c r="M13" s="28"/>
      <c r="N13" s="21"/>
    </row>
    <row r="14" spans="1:19" ht="15.75" thickBot="1" x14ac:dyDescent="0.3">
      <c r="A14" s="29" t="s">
        <v>22</v>
      </c>
      <c r="B14" s="30">
        <f>uitslagen!$N$82</f>
        <v>0</v>
      </c>
      <c r="C14" s="30">
        <f>uitslagen!$N$84</f>
        <v>2</v>
      </c>
      <c r="D14" s="30">
        <f>uitslagen!$N$86</f>
        <v>0</v>
      </c>
      <c r="E14" s="6"/>
      <c r="F14" s="6"/>
      <c r="G14" s="6"/>
      <c r="H14" s="6"/>
      <c r="I14" s="6"/>
      <c r="J14" s="31"/>
      <c r="K14" s="31"/>
      <c r="L14" s="31"/>
      <c r="M14" s="32"/>
      <c r="N14" s="21"/>
    </row>
    <row r="15" spans="1:19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5"/>
      <c r="O15" s="5"/>
      <c r="P15" s="5"/>
      <c r="Q15" s="5"/>
      <c r="R15" s="5"/>
      <c r="S15" s="5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V99"/>
  <sheetViews>
    <sheetView topLeftCell="A57" zoomScale="148" zoomScaleNormal="148" workbookViewId="0">
      <selection activeCell="B68" sqref="B68:N71"/>
    </sheetView>
  </sheetViews>
  <sheetFormatPr defaultRowHeight="12.75" x14ac:dyDescent="0.2"/>
  <cols>
    <col min="1" max="1" width="10.42578125" style="16" customWidth="1"/>
    <col min="2" max="2" width="7" style="7" customWidth="1"/>
    <col min="3" max="3" width="5.42578125" style="7" customWidth="1"/>
    <col min="4" max="7" width="5.7109375" style="7" customWidth="1"/>
    <col min="8" max="8" width="7.28515625" style="7" customWidth="1"/>
    <col min="9" max="27" width="5.7109375" style="7" customWidth="1"/>
    <col min="28" max="16384" width="9.140625" style="7"/>
  </cols>
  <sheetData>
    <row r="1" spans="1:16" ht="60" customHeight="1" x14ac:dyDescent="0.2">
      <c r="A1" s="12" t="s">
        <v>0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8" t="s">
        <v>19</v>
      </c>
      <c r="L1" s="8" t="s">
        <v>20</v>
      </c>
      <c r="M1" s="17" t="s">
        <v>21</v>
      </c>
      <c r="N1" s="9" t="s">
        <v>22</v>
      </c>
      <c r="O1" s="6" t="s">
        <v>1</v>
      </c>
      <c r="P1" s="6"/>
    </row>
    <row r="2" spans="1:16" ht="9.9499999999999993" customHeight="1" x14ac:dyDescent="0.2">
      <c r="A2" s="13">
        <v>45559</v>
      </c>
      <c r="B2" s="6"/>
      <c r="C2" s="6"/>
      <c r="D2" s="6"/>
      <c r="E2" s="6"/>
      <c r="F2" s="6">
        <v>0</v>
      </c>
      <c r="G2" s="6"/>
      <c r="H2" s="6">
        <v>1</v>
      </c>
      <c r="I2" s="6"/>
      <c r="J2" s="6"/>
      <c r="K2" s="6"/>
      <c r="L2" s="6"/>
      <c r="M2" s="6"/>
      <c r="N2" s="6"/>
      <c r="O2" s="6">
        <f t="shared" ref="O2:O79" si="0">SUM(B2:N2)</f>
        <v>1</v>
      </c>
      <c r="P2" s="6"/>
    </row>
    <row r="3" spans="1:16" ht="9.9499999999999993" customHeight="1" x14ac:dyDescent="0.2">
      <c r="A3" s="13"/>
      <c r="B3" s="6"/>
      <c r="C3" s="6"/>
      <c r="D3" s="6">
        <v>0</v>
      </c>
      <c r="E3" s="6"/>
      <c r="F3" s="6"/>
      <c r="G3" s="6">
        <v>1</v>
      </c>
      <c r="H3" s="6"/>
      <c r="I3" s="6"/>
      <c r="J3" s="6"/>
      <c r="K3" s="6"/>
      <c r="L3" s="6"/>
      <c r="M3" s="6"/>
      <c r="N3" s="6"/>
      <c r="O3" s="6">
        <f t="shared" si="0"/>
        <v>1</v>
      </c>
      <c r="P3" s="6"/>
    </row>
    <row r="4" spans="1:16" ht="9.9499999999999993" customHeight="1" x14ac:dyDescent="0.2">
      <c r="A4" s="13"/>
      <c r="B4" s="6"/>
      <c r="C4" s="6"/>
      <c r="D4" s="6"/>
      <c r="E4" s="6"/>
      <c r="F4" s="6"/>
      <c r="G4" s="6"/>
      <c r="H4" s="6"/>
      <c r="I4" s="6"/>
      <c r="J4" s="6"/>
      <c r="K4" s="6">
        <v>1</v>
      </c>
      <c r="L4" s="6">
        <v>0</v>
      </c>
      <c r="M4" s="6"/>
      <c r="N4" s="6"/>
      <c r="O4" s="6">
        <f t="shared" si="0"/>
        <v>1</v>
      </c>
      <c r="P4" s="6"/>
    </row>
    <row r="5" spans="1:16" ht="9.9499999999999993" customHeight="1" x14ac:dyDescent="0.2">
      <c r="A5" s="13"/>
      <c r="B5" s="6"/>
      <c r="C5" s="6"/>
      <c r="D5" s="6"/>
      <c r="E5" s="6"/>
      <c r="F5" s="6"/>
      <c r="G5" s="6"/>
      <c r="H5" s="6"/>
      <c r="I5" s="6">
        <v>1</v>
      </c>
      <c r="J5" s="6">
        <v>0</v>
      </c>
      <c r="K5" s="6"/>
      <c r="L5" s="6"/>
      <c r="M5" s="6"/>
      <c r="N5" s="6"/>
      <c r="O5" s="6">
        <f t="shared" si="0"/>
        <v>1</v>
      </c>
      <c r="P5" s="6"/>
    </row>
    <row r="6" spans="1:16" ht="9.9499999999999993" customHeight="1" x14ac:dyDescent="0.2">
      <c r="A6" s="13">
        <v>45566</v>
      </c>
      <c r="B6" s="6">
        <v>1</v>
      </c>
      <c r="C6" s="6"/>
      <c r="D6" s="6"/>
      <c r="E6" s="6"/>
      <c r="F6" s="6">
        <v>0</v>
      </c>
      <c r="G6" s="6"/>
      <c r="H6" s="6"/>
      <c r="I6" s="6"/>
      <c r="J6" s="6"/>
      <c r="K6" s="6"/>
      <c r="L6" s="6"/>
      <c r="M6" s="6"/>
      <c r="N6" s="6"/>
      <c r="O6" s="6">
        <f t="shared" si="0"/>
        <v>1</v>
      </c>
      <c r="P6" s="6"/>
    </row>
    <row r="7" spans="1:16" ht="9.9499999999999993" customHeight="1" x14ac:dyDescent="0.2">
      <c r="A7" s="13"/>
      <c r="B7" s="6"/>
      <c r="C7" s="6"/>
      <c r="D7" s="6"/>
      <c r="E7" s="6"/>
      <c r="F7" s="6"/>
      <c r="G7" s="6"/>
      <c r="H7" s="6">
        <v>1</v>
      </c>
      <c r="I7" s="6">
        <v>0</v>
      </c>
      <c r="J7" s="6"/>
      <c r="K7" s="6"/>
      <c r="L7" s="6"/>
      <c r="M7" s="6"/>
      <c r="N7" s="6"/>
      <c r="O7" s="6">
        <f t="shared" si="0"/>
        <v>1</v>
      </c>
      <c r="P7" s="6"/>
    </row>
    <row r="8" spans="1:16" ht="9.9499999999999993" customHeight="1" x14ac:dyDescent="0.2">
      <c r="A8" s="13"/>
      <c r="B8" s="6"/>
      <c r="C8" s="6"/>
      <c r="D8" s="6">
        <v>1</v>
      </c>
      <c r="E8" s="6"/>
      <c r="F8" s="6"/>
      <c r="G8" s="6"/>
      <c r="H8" s="6"/>
      <c r="I8" s="6"/>
      <c r="J8" s="6">
        <v>0</v>
      </c>
      <c r="K8" s="6"/>
      <c r="L8" s="6"/>
      <c r="M8" s="6"/>
      <c r="N8" s="6"/>
      <c r="O8" s="6">
        <f t="shared" si="0"/>
        <v>1</v>
      </c>
      <c r="P8" s="6"/>
    </row>
    <row r="9" spans="1:16" ht="9.9499999999999993" customHeight="1" x14ac:dyDescent="0.2">
      <c r="A9" s="13"/>
      <c r="B9" s="6"/>
      <c r="C9" s="6"/>
      <c r="D9" s="6"/>
      <c r="E9" s="6"/>
      <c r="F9" s="6"/>
      <c r="G9" s="6">
        <v>0</v>
      </c>
      <c r="H9" s="6"/>
      <c r="I9" s="6"/>
      <c r="J9" s="6"/>
      <c r="K9" s="6">
        <v>1</v>
      </c>
      <c r="L9" s="6"/>
      <c r="M9" s="6"/>
      <c r="N9" s="6"/>
      <c r="O9" s="6">
        <f t="shared" si="0"/>
        <v>1</v>
      </c>
      <c r="P9" s="6"/>
    </row>
    <row r="10" spans="1:16" ht="9" customHeight="1" x14ac:dyDescent="0.2">
      <c r="A10" s="13"/>
      <c r="B10" s="6"/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>
        <v>1</v>
      </c>
      <c r="N10" s="6"/>
      <c r="O10" s="6">
        <f t="shared" si="0"/>
        <v>1</v>
      </c>
      <c r="P10" s="6"/>
    </row>
    <row r="11" spans="1:16" ht="9" customHeight="1" x14ac:dyDescent="0.2">
      <c r="A11" s="13">
        <v>45573</v>
      </c>
      <c r="B11" s="6"/>
      <c r="C11" s="6"/>
      <c r="D11" s="6"/>
      <c r="E11" s="6"/>
      <c r="F11" s="6"/>
      <c r="G11" s="6"/>
      <c r="H11" s="6">
        <v>1</v>
      </c>
      <c r="I11" s="6"/>
      <c r="J11" s="6"/>
      <c r="K11" s="6">
        <v>0</v>
      </c>
      <c r="L11" s="6"/>
      <c r="M11" s="6"/>
      <c r="N11" s="6"/>
      <c r="O11" s="6">
        <f t="shared" si="0"/>
        <v>1</v>
      </c>
      <c r="P11" s="6"/>
    </row>
    <row r="12" spans="1:16" ht="9" customHeight="1" x14ac:dyDescent="0.2">
      <c r="A12" s="13"/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0</v>
      </c>
      <c r="N12" s="6"/>
      <c r="O12" s="6">
        <f t="shared" si="0"/>
        <v>1</v>
      </c>
      <c r="P12" s="6"/>
    </row>
    <row r="13" spans="1:16" ht="9.9499999999999993" customHeight="1" x14ac:dyDescent="0.2">
      <c r="A13" s="14"/>
      <c r="B13" s="6"/>
      <c r="C13" s="6">
        <v>0</v>
      </c>
      <c r="D13" s="6"/>
      <c r="E13" s="6"/>
      <c r="F13" s="6"/>
      <c r="G13" s="6"/>
      <c r="H13" s="6"/>
      <c r="I13" s="6"/>
      <c r="J13" s="6">
        <v>1</v>
      </c>
      <c r="K13" s="6"/>
      <c r="L13" s="6"/>
      <c r="M13" s="6"/>
      <c r="N13" s="6"/>
      <c r="O13" s="6">
        <f t="shared" si="0"/>
        <v>1</v>
      </c>
      <c r="P13" s="6"/>
    </row>
    <row r="14" spans="1:16" ht="9.9499999999999993" customHeight="1" x14ac:dyDescent="0.2">
      <c r="A14" s="14"/>
      <c r="B14" s="6"/>
      <c r="C14" s="6"/>
      <c r="D14" s="6"/>
      <c r="E14" s="6">
        <v>0</v>
      </c>
      <c r="F14" s="6">
        <v>1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1</v>
      </c>
      <c r="P14" s="6"/>
    </row>
    <row r="15" spans="1:16" ht="9.9499999999999993" customHeight="1" x14ac:dyDescent="0.2">
      <c r="A15" s="18">
        <v>45587</v>
      </c>
      <c r="B15" s="6">
        <v>0</v>
      </c>
      <c r="C15" s="6"/>
      <c r="D15" s="6"/>
      <c r="E15" s="6"/>
      <c r="F15" s="6"/>
      <c r="G15" s="6"/>
      <c r="H15" s="6">
        <v>1</v>
      </c>
      <c r="I15" s="6"/>
      <c r="J15" s="6"/>
      <c r="K15" s="6"/>
      <c r="L15" s="6"/>
      <c r="M15" s="6"/>
      <c r="N15" s="6"/>
      <c r="O15" s="6">
        <f t="shared" si="0"/>
        <v>1</v>
      </c>
      <c r="P15" s="6"/>
    </row>
    <row r="16" spans="1:16" ht="9.9499999999999993" customHeight="1" x14ac:dyDescent="0.2">
      <c r="A16" s="18"/>
      <c r="B16" s="6"/>
      <c r="C16" s="6"/>
      <c r="D16" s="6">
        <v>1</v>
      </c>
      <c r="E16" s="6"/>
      <c r="F16" s="6"/>
      <c r="G16" s="6"/>
      <c r="H16" s="6"/>
      <c r="I16" s="6"/>
      <c r="J16" s="6"/>
      <c r="K16" s="6">
        <v>0</v>
      </c>
      <c r="L16" s="6"/>
      <c r="M16" s="6"/>
      <c r="N16" s="6"/>
      <c r="O16" s="6">
        <f t="shared" si="0"/>
        <v>1</v>
      </c>
      <c r="P16" s="6"/>
    </row>
    <row r="17" spans="1:16" ht="9.9499999999999993" customHeight="1" x14ac:dyDescent="0.2">
      <c r="A17" s="18"/>
      <c r="B17" s="6"/>
      <c r="C17" s="6"/>
      <c r="D17" s="6"/>
      <c r="E17" s="6"/>
      <c r="F17" s="6"/>
      <c r="G17" s="6">
        <v>0</v>
      </c>
      <c r="H17" s="6"/>
      <c r="I17" s="6"/>
      <c r="J17" s="6"/>
      <c r="K17" s="6"/>
      <c r="L17" s="6"/>
      <c r="M17" s="6">
        <v>1</v>
      </c>
      <c r="N17" s="6"/>
      <c r="O17" s="6">
        <f t="shared" si="0"/>
        <v>1</v>
      </c>
      <c r="P17" s="6"/>
    </row>
    <row r="18" spans="1:16" ht="9.9499999999999993" customHeight="1" x14ac:dyDescent="0.2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</row>
    <row r="19" spans="1:16" ht="9.9499999999999993" customHeight="1" x14ac:dyDescent="0.2">
      <c r="A19" s="15"/>
      <c r="B19" s="6"/>
      <c r="C19" s="6">
        <v>0</v>
      </c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6"/>
      <c r="O19" s="6">
        <f t="shared" si="0"/>
        <v>1</v>
      </c>
      <c r="P19" s="6"/>
    </row>
    <row r="20" spans="1:16" ht="9.75" customHeight="1" x14ac:dyDescent="0.2">
      <c r="A20" s="15"/>
      <c r="B20" s="6"/>
      <c r="C20" s="6"/>
      <c r="D20" s="6"/>
      <c r="E20" s="6">
        <v>1</v>
      </c>
      <c r="F20" s="6"/>
      <c r="G20" s="6"/>
      <c r="H20" s="6"/>
      <c r="I20" s="6">
        <v>0</v>
      </c>
      <c r="J20" s="6"/>
      <c r="K20" s="6"/>
      <c r="L20" s="6"/>
      <c r="M20" s="6"/>
      <c r="N20" s="6"/>
      <c r="O20" s="6">
        <f t="shared" si="0"/>
        <v>1</v>
      </c>
      <c r="P20" s="6"/>
    </row>
    <row r="21" spans="1:16" ht="9.75" customHeight="1" x14ac:dyDescent="0.2">
      <c r="A21" s="15">
        <v>45601</v>
      </c>
      <c r="B21" s="6"/>
      <c r="C21" s="6"/>
      <c r="D21" s="6">
        <v>0</v>
      </c>
      <c r="E21" s="6"/>
      <c r="F21" s="6"/>
      <c r="G21" s="6"/>
      <c r="H21" s="6">
        <v>1</v>
      </c>
      <c r="I21" s="6"/>
      <c r="J21" s="6"/>
      <c r="K21" s="6"/>
      <c r="L21" s="6"/>
      <c r="M21" s="6"/>
      <c r="N21" s="6"/>
      <c r="O21" s="6">
        <f t="shared" si="0"/>
        <v>1</v>
      </c>
      <c r="P21" s="6"/>
    </row>
    <row r="22" spans="1:16" ht="9.75" customHeight="1" x14ac:dyDescent="0.2">
      <c r="A22" s="15"/>
      <c r="B22" s="6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</v>
      </c>
      <c r="N22" s="6"/>
      <c r="O22" s="6">
        <f t="shared" si="0"/>
        <v>1</v>
      </c>
      <c r="P22" s="6"/>
    </row>
    <row r="23" spans="1:16" ht="9.75" customHeight="1" x14ac:dyDescent="0.2">
      <c r="A23" s="15"/>
      <c r="B23" s="6"/>
      <c r="C23" s="6"/>
      <c r="D23" s="6"/>
      <c r="E23" s="6"/>
      <c r="F23" s="6">
        <v>0</v>
      </c>
      <c r="G23" s="6"/>
      <c r="H23" s="6"/>
      <c r="I23" s="6">
        <v>1</v>
      </c>
      <c r="J23" s="6"/>
      <c r="K23" s="6"/>
      <c r="L23" s="6"/>
      <c r="M23" s="6"/>
      <c r="N23" s="6"/>
      <c r="O23" s="6">
        <f t="shared" si="0"/>
        <v>1</v>
      </c>
      <c r="P23" s="6"/>
    </row>
    <row r="24" spans="1:16" ht="9.75" customHeight="1" x14ac:dyDescent="0.2">
      <c r="A24" s="15"/>
      <c r="B24" s="6"/>
      <c r="C24" s="6"/>
      <c r="D24" s="6"/>
      <c r="E24" s="6"/>
      <c r="F24" s="6"/>
      <c r="G24" s="6">
        <v>0.5</v>
      </c>
      <c r="H24" s="6"/>
      <c r="I24" s="6"/>
      <c r="J24" s="6">
        <v>0.5</v>
      </c>
      <c r="K24" s="6"/>
      <c r="L24" s="6"/>
      <c r="M24" s="6"/>
      <c r="N24" s="6"/>
      <c r="O24" s="6">
        <f t="shared" si="0"/>
        <v>1</v>
      </c>
      <c r="P24" s="6"/>
    </row>
    <row r="25" spans="1:16" ht="9.75" customHeight="1" x14ac:dyDescent="0.2">
      <c r="A25" s="15"/>
      <c r="B25" s="6"/>
      <c r="C25" s="6">
        <v>0.5</v>
      </c>
      <c r="D25" s="6"/>
      <c r="E25" s="6"/>
      <c r="F25" s="6"/>
      <c r="G25" s="6"/>
      <c r="H25" s="6"/>
      <c r="I25" s="6"/>
      <c r="J25" s="6"/>
      <c r="K25" s="6"/>
      <c r="L25" s="6">
        <v>0.5</v>
      </c>
      <c r="M25" s="6"/>
      <c r="N25" s="6"/>
      <c r="O25" s="6">
        <f t="shared" si="0"/>
        <v>1</v>
      </c>
      <c r="P25" s="6"/>
    </row>
    <row r="26" spans="1:16" ht="9.75" customHeight="1" x14ac:dyDescent="0.2">
      <c r="A26" s="15">
        <v>45608</v>
      </c>
      <c r="B26" s="6"/>
      <c r="C26" s="6"/>
      <c r="D26" s="6"/>
      <c r="E26" s="6"/>
      <c r="F26" s="6"/>
      <c r="G26" s="6"/>
      <c r="H26" s="6">
        <v>0</v>
      </c>
      <c r="I26" s="6"/>
      <c r="J26" s="6"/>
      <c r="K26" s="6"/>
      <c r="L26" s="6"/>
      <c r="M26" s="6">
        <v>1</v>
      </c>
      <c r="N26" s="6"/>
      <c r="O26" s="6">
        <f t="shared" si="0"/>
        <v>1</v>
      </c>
      <c r="P26" s="6"/>
    </row>
    <row r="27" spans="1:16" ht="9.75" customHeight="1" x14ac:dyDescent="0.2">
      <c r="A27" s="15"/>
      <c r="B27" s="6"/>
      <c r="C27" s="6"/>
      <c r="D27" s="6">
        <v>1</v>
      </c>
      <c r="E27" s="6"/>
      <c r="F27" s="6"/>
      <c r="G27" s="6"/>
      <c r="H27" s="6"/>
      <c r="I27" s="6">
        <v>0</v>
      </c>
      <c r="J27" s="6"/>
      <c r="K27" s="6"/>
      <c r="L27" s="6"/>
      <c r="M27" s="6"/>
      <c r="N27" s="6"/>
      <c r="O27" s="6">
        <f t="shared" si="0"/>
        <v>1</v>
      </c>
      <c r="P27" s="6"/>
    </row>
    <row r="28" spans="1:16" ht="9.75" customHeight="1" x14ac:dyDescent="0.2">
      <c r="A28" s="15"/>
      <c r="B28" s="6">
        <v>1</v>
      </c>
      <c r="C28" s="6"/>
      <c r="D28" s="6"/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1</v>
      </c>
      <c r="P28" s="6"/>
    </row>
    <row r="29" spans="1:16" ht="9.75" customHeight="1" x14ac:dyDescent="0.2">
      <c r="A29" s="15"/>
      <c r="B29" s="6"/>
      <c r="C29" s="6"/>
      <c r="D29" s="6"/>
      <c r="E29" s="6"/>
      <c r="F29" s="6">
        <v>0</v>
      </c>
      <c r="G29" s="6"/>
      <c r="H29" s="6"/>
      <c r="I29" s="6"/>
      <c r="J29" s="6">
        <v>1</v>
      </c>
      <c r="K29" s="6"/>
      <c r="L29" s="6"/>
      <c r="M29" s="6"/>
      <c r="N29" s="6"/>
      <c r="O29" s="6">
        <f t="shared" si="0"/>
        <v>1</v>
      </c>
      <c r="P29" s="6"/>
    </row>
    <row r="30" spans="1:16" ht="9.75" customHeight="1" x14ac:dyDescent="0.2">
      <c r="A30" s="15"/>
      <c r="B30" s="6"/>
      <c r="C30" s="6">
        <v>0</v>
      </c>
      <c r="D30" s="6"/>
      <c r="E30" s="6"/>
      <c r="F30" s="6"/>
      <c r="G30" s="6">
        <v>1</v>
      </c>
      <c r="H30" s="6"/>
      <c r="I30" s="6"/>
      <c r="J30" s="6"/>
      <c r="K30" s="6"/>
      <c r="L30" s="6"/>
      <c r="M30" s="6"/>
      <c r="N30" s="6"/>
      <c r="O30" s="6">
        <f t="shared" si="0"/>
        <v>1</v>
      </c>
      <c r="P30" s="6"/>
    </row>
    <row r="31" spans="1:16" ht="9.75" customHeight="1" x14ac:dyDescent="0.2">
      <c r="A31" s="15">
        <v>45615</v>
      </c>
      <c r="B31" s="6"/>
      <c r="C31" s="6"/>
      <c r="D31" s="6"/>
      <c r="E31" s="6"/>
      <c r="F31" s="6"/>
      <c r="G31" s="6">
        <v>0</v>
      </c>
      <c r="H31" s="6">
        <v>1</v>
      </c>
      <c r="I31" s="6"/>
      <c r="J31" s="6"/>
      <c r="K31" s="6"/>
      <c r="L31" s="6"/>
      <c r="M31" s="6"/>
      <c r="N31" s="6"/>
      <c r="O31" s="6">
        <f t="shared" si="0"/>
        <v>1</v>
      </c>
      <c r="P31" s="6"/>
    </row>
    <row r="32" spans="1:16" ht="9.75" customHeight="1" x14ac:dyDescent="0.2">
      <c r="A32" s="15"/>
      <c r="B32" s="6"/>
      <c r="C32" s="6"/>
      <c r="D32" s="6">
        <v>1</v>
      </c>
      <c r="E32" s="6"/>
      <c r="F32" s="6"/>
      <c r="G32" s="6"/>
      <c r="H32" s="6"/>
      <c r="I32" s="6"/>
      <c r="J32" s="6">
        <v>0</v>
      </c>
      <c r="K32" s="6"/>
      <c r="L32" s="6"/>
      <c r="M32" s="6"/>
      <c r="N32" s="6"/>
      <c r="O32" s="6">
        <f t="shared" si="0"/>
        <v>1</v>
      </c>
      <c r="P32" s="6"/>
    </row>
    <row r="33" spans="1:16" ht="9.75" customHeight="1" x14ac:dyDescent="0.2">
      <c r="A33" s="15"/>
      <c r="B33" s="6"/>
      <c r="C33" s="6">
        <v>1</v>
      </c>
      <c r="D33" s="6"/>
      <c r="E33" s="6">
        <v>0</v>
      </c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1</v>
      </c>
      <c r="P33" s="6"/>
    </row>
    <row r="34" spans="1:16" ht="9.75" customHeight="1" x14ac:dyDescent="0.2">
      <c r="A34" s="15"/>
      <c r="B34" s="6"/>
      <c r="C34" s="6"/>
      <c r="D34" s="6"/>
      <c r="E34" s="6"/>
      <c r="F34" s="6">
        <v>0</v>
      </c>
      <c r="G34" s="6"/>
      <c r="H34" s="6"/>
      <c r="I34" s="6"/>
      <c r="J34" s="6"/>
      <c r="K34" s="6"/>
      <c r="L34" s="6"/>
      <c r="M34" s="6">
        <v>1</v>
      </c>
      <c r="N34" s="6"/>
      <c r="O34" s="6">
        <f t="shared" si="0"/>
        <v>1</v>
      </c>
      <c r="P34" s="6"/>
    </row>
    <row r="35" spans="1:16" ht="9.75" customHeight="1" x14ac:dyDescent="0.2">
      <c r="A35" s="15"/>
      <c r="B35" s="6"/>
      <c r="C35" s="6"/>
      <c r="D35" s="6"/>
      <c r="E35" s="6"/>
      <c r="F35" s="6"/>
      <c r="G35" s="6"/>
      <c r="H35" s="6"/>
      <c r="I35" s="6">
        <v>0</v>
      </c>
      <c r="J35" s="6"/>
      <c r="K35" s="6">
        <v>1</v>
      </c>
      <c r="L35" s="6"/>
      <c r="M35" s="6"/>
      <c r="N35" s="6"/>
      <c r="O35" s="6">
        <f t="shared" si="0"/>
        <v>1</v>
      </c>
      <c r="P35" s="6"/>
    </row>
    <row r="36" spans="1:16" ht="9.75" customHeight="1" x14ac:dyDescent="0.2">
      <c r="A36" s="15">
        <v>45622</v>
      </c>
      <c r="B36" s="6"/>
      <c r="C36" s="6"/>
      <c r="D36" s="6"/>
      <c r="E36" s="6"/>
      <c r="F36" s="6"/>
      <c r="G36" s="6"/>
      <c r="H36" s="6">
        <v>1</v>
      </c>
      <c r="I36" s="6"/>
      <c r="J36" s="6"/>
      <c r="K36" s="6">
        <v>0</v>
      </c>
      <c r="L36" s="6"/>
      <c r="M36" s="6"/>
      <c r="N36" s="6"/>
      <c r="O36" s="6">
        <f t="shared" si="0"/>
        <v>1</v>
      </c>
      <c r="P36" s="6"/>
    </row>
    <row r="37" spans="1:16" ht="9.75" customHeight="1" x14ac:dyDescent="0.2">
      <c r="A37" s="15"/>
      <c r="B37" s="6"/>
      <c r="C37" s="6"/>
      <c r="D37" s="6">
        <v>0</v>
      </c>
      <c r="E37" s="6"/>
      <c r="F37" s="6"/>
      <c r="G37" s="6"/>
      <c r="H37" s="6"/>
      <c r="I37" s="6"/>
      <c r="J37" s="6"/>
      <c r="K37" s="6"/>
      <c r="L37" s="6"/>
      <c r="M37" s="6">
        <v>1</v>
      </c>
      <c r="N37" s="6"/>
      <c r="O37" s="6">
        <f t="shared" si="0"/>
        <v>1</v>
      </c>
      <c r="P37" s="6"/>
    </row>
    <row r="38" spans="1:16" ht="9.75" customHeight="1" x14ac:dyDescent="0.2">
      <c r="A38" s="15"/>
      <c r="B38" s="6">
        <v>0</v>
      </c>
      <c r="C38" s="6"/>
      <c r="D38" s="6"/>
      <c r="E38" s="6"/>
      <c r="F38" s="6"/>
      <c r="G38" s="6">
        <v>1</v>
      </c>
      <c r="H38" s="6"/>
      <c r="I38" s="6"/>
      <c r="J38" s="6"/>
      <c r="K38" s="6"/>
      <c r="L38" s="6"/>
      <c r="M38" s="6"/>
      <c r="N38" s="6"/>
      <c r="O38" s="6">
        <f t="shared" si="0"/>
        <v>1</v>
      </c>
      <c r="P38" s="6"/>
    </row>
    <row r="39" spans="1:16" ht="9.75" customHeight="1" x14ac:dyDescent="0.2">
      <c r="A39" s="15"/>
      <c r="B39" s="6"/>
      <c r="C39" s="6"/>
      <c r="D39" s="6"/>
      <c r="E39" s="6"/>
      <c r="F39" s="6">
        <v>0</v>
      </c>
      <c r="G39" s="6"/>
      <c r="H39" s="6"/>
      <c r="I39" s="6"/>
      <c r="J39" s="6"/>
      <c r="K39" s="6"/>
      <c r="L39" s="6">
        <v>1</v>
      </c>
      <c r="M39" s="6"/>
      <c r="N39" s="6"/>
      <c r="O39" s="6">
        <f t="shared" si="0"/>
        <v>1</v>
      </c>
      <c r="P39" s="6"/>
    </row>
    <row r="40" spans="1:16" ht="9.75" customHeight="1" x14ac:dyDescent="0.2">
      <c r="A40" s="15"/>
      <c r="B40" s="6"/>
      <c r="C40" s="6">
        <v>1</v>
      </c>
      <c r="D40" s="6"/>
      <c r="E40" s="6"/>
      <c r="F40" s="6"/>
      <c r="G40" s="6"/>
      <c r="H40" s="6"/>
      <c r="I40" s="6"/>
      <c r="J40" s="6">
        <v>0</v>
      </c>
      <c r="K40" s="6"/>
      <c r="L40" s="6"/>
      <c r="M40" s="6"/>
      <c r="N40" s="6"/>
      <c r="O40" s="6">
        <f t="shared" si="0"/>
        <v>1</v>
      </c>
      <c r="P40" s="6"/>
    </row>
    <row r="41" spans="1:16" ht="9.75" customHeight="1" x14ac:dyDescent="0.2">
      <c r="A41" s="15">
        <v>45629</v>
      </c>
      <c r="B41" s="6"/>
      <c r="C41" s="6"/>
      <c r="D41" s="6">
        <v>1</v>
      </c>
      <c r="E41" s="6"/>
      <c r="F41" s="6"/>
      <c r="G41" s="6"/>
      <c r="H41" s="6">
        <v>0</v>
      </c>
      <c r="I41" s="6"/>
      <c r="J41" s="6"/>
      <c r="K41" s="6"/>
      <c r="L41" s="6"/>
      <c r="M41" s="6"/>
      <c r="N41" s="6"/>
      <c r="O41" s="6">
        <f t="shared" si="0"/>
        <v>1</v>
      </c>
      <c r="P41" s="6"/>
    </row>
    <row r="42" spans="1:16" ht="9.75" customHeight="1" x14ac:dyDescent="0.2">
      <c r="A42" s="15"/>
      <c r="B42" s="6"/>
      <c r="C42" s="6"/>
      <c r="D42" s="6"/>
      <c r="E42" s="6"/>
      <c r="F42" s="6"/>
      <c r="G42" s="6">
        <v>0</v>
      </c>
      <c r="H42" s="6"/>
      <c r="I42" s="6"/>
      <c r="J42" s="6"/>
      <c r="K42" s="6"/>
      <c r="L42" s="6"/>
      <c r="M42" s="6">
        <v>1</v>
      </c>
      <c r="N42" s="6"/>
      <c r="O42" s="6">
        <f t="shared" si="0"/>
        <v>1</v>
      </c>
      <c r="P42" s="6"/>
    </row>
    <row r="43" spans="1:16" ht="9.75" customHeight="1" x14ac:dyDescent="0.2">
      <c r="A43" s="15"/>
      <c r="B43" s="6">
        <v>0</v>
      </c>
      <c r="C43" s="6"/>
      <c r="D43" s="6"/>
      <c r="E43" s="6">
        <v>1</v>
      </c>
      <c r="F43" s="6"/>
      <c r="G43" s="6"/>
      <c r="H43" s="6"/>
      <c r="I43" s="6"/>
      <c r="J43" s="6"/>
      <c r="K43" s="6"/>
      <c r="L43" s="6"/>
      <c r="M43" s="6"/>
      <c r="N43" s="6"/>
      <c r="O43" s="6">
        <f t="shared" si="0"/>
        <v>1</v>
      </c>
      <c r="P43" s="6"/>
    </row>
    <row r="44" spans="1:16" ht="9.75" customHeight="1" x14ac:dyDescent="0.2">
      <c r="A44" s="15"/>
      <c r="B44" s="6"/>
      <c r="C44" s="6">
        <v>1</v>
      </c>
      <c r="D44" s="6"/>
      <c r="E44" s="6"/>
      <c r="F44" s="6">
        <v>0</v>
      </c>
      <c r="G44" s="6"/>
      <c r="H44" s="6"/>
      <c r="I44" s="6"/>
      <c r="J44" s="6"/>
      <c r="K44" s="6"/>
      <c r="L44" s="6"/>
      <c r="M44" s="6"/>
      <c r="N44" s="6"/>
      <c r="O44" s="6">
        <f t="shared" si="0"/>
        <v>1</v>
      </c>
      <c r="P44" s="6"/>
    </row>
    <row r="45" spans="1:16" ht="9.75" customHeight="1" x14ac:dyDescent="0.2">
      <c r="A45" s="15"/>
      <c r="B45" s="6"/>
      <c r="C45" s="6"/>
      <c r="D45" s="6"/>
      <c r="E45" s="6"/>
      <c r="F45" s="6"/>
      <c r="G45" s="6"/>
      <c r="H45" s="6"/>
      <c r="I45" s="6"/>
      <c r="J45" s="6"/>
      <c r="K45" s="6">
        <v>1</v>
      </c>
      <c r="L45" s="6">
        <v>0</v>
      </c>
      <c r="M45" s="6"/>
      <c r="N45" s="6"/>
      <c r="O45" s="6">
        <f t="shared" si="0"/>
        <v>1</v>
      </c>
      <c r="P45" s="6"/>
    </row>
    <row r="46" spans="1:16" ht="9.75" customHeight="1" x14ac:dyDescent="0.2">
      <c r="A46" s="15">
        <v>45636</v>
      </c>
      <c r="B46" s="6"/>
      <c r="C46" s="6"/>
      <c r="D46" s="6"/>
      <c r="E46" s="6"/>
      <c r="F46" s="6"/>
      <c r="G46" s="6"/>
      <c r="H46" s="6">
        <v>1</v>
      </c>
      <c r="I46" s="6"/>
      <c r="J46" s="6"/>
      <c r="K46" s="6"/>
      <c r="L46" s="6"/>
      <c r="M46" s="6">
        <v>0</v>
      </c>
      <c r="N46" s="6"/>
      <c r="O46" s="6">
        <f t="shared" si="0"/>
        <v>1</v>
      </c>
      <c r="P46" s="6"/>
    </row>
    <row r="47" spans="1:16" ht="9.75" customHeight="1" x14ac:dyDescent="0.2">
      <c r="A47" s="15"/>
      <c r="B47" s="6"/>
      <c r="C47" s="6"/>
      <c r="D47" s="6">
        <v>0</v>
      </c>
      <c r="E47" s="6"/>
      <c r="F47" s="6"/>
      <c r="G47" s="6"/>
      <c r="H47" s="6"/>
      <c r="I47" s="6"/>
      <c r="J47" s="6"/>
      <c r="K47" s="6">
        <v>1</v>
      </c>
      <c r="L47" s="6"/>
      <c r="M47" s="6"/>
      <c r="N47" s="6"/>
      <c r="O47" s="6">
        <f t="shared" si="0"/>
        <v>1</v>
      </c>
      <c r="P47" s="6"/>
    </row>
    <row r="48" spans="1:16" ht="9.75" customHeight="1" x14ac:dyDescent="0.2">
      <c r="A48" s="15"/>
      <c r="B48" s="6"/>
      <c r="C48" s="6"/>
      <c r="D48" s="6"/>
      <c r="E48" s="6"/>
      <c r="F48" s="6">
        <v>0</v>
      </c>
      <c r="G48" s="6">
        <v>1</v>
      </c>
      <c r="H48" s="6"/>
      <c r="I48" s="6"/>
      <c r="J48" s="6"/>
      <c r="K48" s="6"/>
      <c r="L48" s="6"/>
      <c r="M48" s="6"/>
      <c r="N48" s="6"/>
      <c r="O48" s="6">
        <f t="shared" si="0"/>
        <v>1</v>
      </c>
      <c r="P48" s="6"/>
    </row>
    <row r="49" spans="1:22" ht="9.75" customHeight="1" x14ac:dyDescent="0.2">
      <c r="A49" s="15"/>
      <c r="B49" s="6"/>
      <c r="C49" s="6">
        <v>0</v>
      </c>
      <c r="D49" s="6"/>
      <c r="E49" s="6"/>
      <c r="F49" s="6"/>
      <c r="G49" s="6"/>
      <c r="H49" s="6"/>
      <c r="I49" s="6"/>
      <c r="J49" s="6">
        <v>1</v>
      </c>
      <c r="K49" s="6"/>
      <c r="L49" s="6"/>
      <c r="M49" s="6"/>
      <c r="N49" s="6"/>
      <c r="O49" s="6">
        <f t="shared" si="0"/>
        <v>1</v>
      </c>
      <c r="P49" s="6"/>
    </row>
    <row r="50" spans="1:22" ht="9.75" customHeight="1" x14ac:dyDescent="0.2">
      <c r="A50" s="15"/>
      <c r="B50" s="6"/>
      <c r="C50" s="6"/>
      <c r="D50" s="6"/>
      <c r="E50" s="6">
        <v>0</v>
      </c>
      <c r="F50" s="6"/>
      <c r="G50" s="6"/>
      <c r="H50" s="6"/>
      <c r="I50" s="6"/>
      <c r="J50" s="6"/>
      <c r="K50" s="6"/>
      <c r="L50" s="6">
        <v>1</v>
      </c>
      <c r="M50" s="6"/>
      <c r="N50" s="6"/>
      <c r="O50" s="6">
        <f t="shared" si="0"/>
        <v>1</v>
      </c>
      <c r="P50" s="6"/>
    </row>
    <row r="51" spans="1:22" ht="9.75" customHeight="1" x14ac:dyDescent="0.2">
      <c r="A51" s="15"/>
      <c r="B51" s="6">
        <v>0</v>
      </c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6"/>
      <c r="N51" s="6"/>
      <c r="O51" s="6">
        <f t="shared" si="0"/>
        <v>1</v>
      </c>
      <c r="P51" s="6"/>
    </row>
    <row r="52" spans="1:22" ht="9.75" customHeight="1" x14ac:dyDescent="0.2">
      <c r="A52" s="15">
        <v>45671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>
        <v>0</v>
      </c>
      <c r="N52" s="6"/>
      <c r="O52" s="6">
        <f t="shared" si="0"/>
        <v>1</v>
      </c>
      <c r="P52" s="6"/>
    </row>
    <row r="53" spans="1:22" ht="9.75" customHeight="1" x14ac:dyDescent="0.2">
      <c r="A53" s="15"/>
      <c r="B53" s="6"/>
      <c r="C53" s="6"/>
      <c r="D53" s="6"/>
      <c r="E53" s="6"/>
      <c r="F53" s="6">
        <v>0</v>
      </c>
      <c r="G53" s="6"/>
      <c r="H53" s="6"/>
      <c r="I53" s="6"/>
      <c r="J53" s="6">
        <v>1</v>
      </c>
      <c r="K53" s="6"/>
      <c r="L53" s="6"/>
      <c r="M53" s="6"/>
      <c r="N53" s="6"/>
      <c r="O53" s="6">
        <f t="shared" si="0"/>
        <v>1</v>
      </c>
      <c r="P53" s="6"/>
    </row>
    <row r="54" spans="1:22" ht="9.75" customHeight="1" x14ac:dyDescent="0.2">
      <c r="A54" s="15"/>
      <c r="B54" s="6"/>
      <c r="C54" s="6"/>
      <c r="D54" s="6"/>
      <c r="E54" s="6"/>
      <c r="F54" s="6"/>
      <c r="G54" s="6">
        <v>1</v>
      </c>
      <c r="H54" s="6"/>
      <c r="I54" s="6"/>
      <c r="J54" s="6"/>
      <c r="K54" s="6">
        <v>0</v>
      </c>
      <c r="L54" s="6"/>
      <c r="M54" s="6"/>
      <c r="N54" s="6"/>
      <c r="O54" s="6">
        <f t="shared" si="0"/>
        <v>1</v>
      </c>
      <c r="P54" s="6"/>
    </row>
    <row r="55" spans="1:22" ht="9.75" customHeight="1" x14ac:dyDescent="0.2">
      <c r="A55" s="15"/>
      <c r="B55" s="6">
        <v>0.5</v>
      </c>
      <c r="C55" s="6">
        <v>0.5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 t="shared" si="0"/>
        <v>1</v>
      </c>
      <c r="P55" s="6"/>
    </row>
    <row r="56" spans="1:22" ht="9.75" customHeight="1" x14ac:dyDescent="0.2">
      <c r="A56" s="15">
        <v>45685</v>
      </c>
      <c r="B56" s="6"/>
      <c r="C56" s="6"/>
      <c r="D56" s="6"/>
      <c r="E56" s="6"/>
      <c r="F56" s="6"/>
      <c r="G56" s="6">
        <v>1</v>
      </c>
      <c r="H56" s="6"/>
      <c r="I56" s="6"/>
      <c r="J56" s="6"/>
      <c r="K56" s="6"/>
      <c r="L56" s="6"/>
      <c r="M56" s="6">
        <v>0</v>
      </c>
      <c r="N56" s="6"/>
      <c r="O56" s="6">
        <f t="shared" si="0"/>
        <v>1</v>
      </c>
      <c r="P56" s="6"/>
      <c r="V56" s="6"/>
    </row>
    <row r="57" spans="1:22" ht="9.75" customHeight="1" x14ac:dyDescent="0.2">
      <c r="A57" s="15"/>
      <c r="B57" s="6"/>
      <c r="C57" s="6">
        <v>0</v>
      </c>
      <c r="D57" s="6">
        <v>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f t="shared" si="0"/>
        <v>1</v>
      </c>
      <c r="P57" s="6"/>
    </row>
    <row r="58" spans="1:22" ht="9.75" customHeight="1" x14ac:dyDescent="0.2">
      <c r="A58" s="15"/>
      <c r="B58" s="6"/>
      <c r="C58" s="6"/>
      <c r="D58" s="6"/>
      <c r="E58" s="6"/>
      <c r="F58" s="6"/>
      <c r="G58" s="6"/>
      <c r="H58" s="6"/>
      <c r="I58" s="6"/>
      <c r="J58" s="6">
        <v>0</v>
      </c>
      <c r="K58" s="6">
        <v>1</v>
      </c>
      <c r="L58" s="6"/>
      <c r="M58" s="6"/>
      <c r="N58" s="6"/>
      <c r="O58" s="6">
        <f t="shared" si="0"/>
        <v>1</v>
      </c>
      <c r="P58" s="6"/>
    </row>
    <row r="59" spans="1:22" ht="9.75" customHeight="1" x14ac:dyDescent="0.2">
      <c r="A59" s="15">
        <v>45692</v>
      </c>
      <c r="B59" s="6">
        <v>1</v>
      </c>
      <c r="C59" s="6">
        <v>0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f t="shared" si="0"/>
        <v>1</v>
      </c>
      <c r="P59" s="6"/>
    </row>
    <row r="60" spans="1:22" ht="9.75" customHeight="1" x14ac:dyDescent="0.2">
      <c r="A60" s="15"/>
      <c r="B60" s="6"/>
      <c r="C60" s="6"/>
      <c r="D60" s="6"/>
      <c r="E60" s="6"/>
      <c r="F60" s="6"/>
      <c r="G60" s="6"/>
      <c r="H60" s="6">
        <v>1</v>
      </c>
      <c r="I60" s="6"/>
      <c r="J60" s="6"/>
      <c r="K60" s="6"/>
      <c r="L60" s="6"/>
      <c r="M60" s="6">
        <v>0</v>
      </c>
      <c r="N60" s="6"/>
      <c r="O60" s="6">
        <f t="shared" si="0"/>
        <v>1</v>
      </c>
      <c r="P60" s="6"/>
    </row>
    <row r="61" spans="1:22" ht="9.75" customHeight="1" x14ac:dyDescent="0.2">
      <c r="A61" s="15"/>
      <c r="B61" s="6"/>
      <c r="C61" s="6"/>
      <c r="D61" s="6"/>
      <c r="E61" s="6"/>
      <c r="F61" s="6"/>
      <c r="G61" s="6"/>
      <c r="H61" s="6"/>
      <c r="I61" s="6"/>
      <c r="J61" s="6">
        <v>1</v>
      </c>
      <c r="K61" s="6"/>
      <c r="L61" s="6"/>
      <c r="M61" s="6"/>
      <c r="N61" s="6">
        <v>0</v>
      </c>
      <c r="O61" s="6">
        <f t="shared" si="0"/>
        <v>1</v>
      </c>
      <c r="P61" s="6"/>
    </row>
    <row r="62" spans="1:22" ht="9.75" customHeight="1" x14ac:dyDescent="0.2">
      <c r="A62" s="15"/>
      <c r="B62" s="6"/>
      <c r="C62" s="6"/>
      <c r="D62" s="6"/>
      <c r="E62" s="6"/>
      <c r="F62" s="6">
        <v>0</v>
      </c>
      <c r="G62" s="6"/>
      <c r="H62" s="6"/>
      <c r="I62" s="6"/>
      <c r="J62" s="6"/>
      <c r="K62" s="6">
        <v>1</v>
      </c>
      <c r="L62" s="6"/>
      <c r="M62" s="6"/>
      <c r="N62" s="6"/>
      <c r="O62" s="6">
        <f t="shared" si="0"/>
        <v>1</v>
      </c>
      <c r="P62" s="6"/>
    </row>
    <row r="63" spans="1:22" ht="9.75" customHeight="1" x14ac:dyDescent="0.2">
      <c r="A63" s="15">
        <v>45699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6">
        <v>0</v>
      </c>
      <c r="L63" s="6"/>
      <c r="M63" s="6"/>
      <c r="N63" s="6"/>
      <c r="O63" s="6">
        <f t="shared" si="0"/>
        <v>1</v>
      </c>
      <c r="P63" s="6"/>
    </row>
    <row r="64" spans="1:22" ht="9.75" customHeight="1" x14ac:dyDescent="0.2">
      <c r="A64" s="15"/>
      <c r="B64" s="6"/>
      <c r="C64" s="6"/>
      <c r="D64" s="6">
        <v>0.5</v>
      </c>
      <c r="E64" s="6"/>
      <c r="F64" s="6">
        <v>0.5</v>
      </c>
      <c r="G64" s="6"/>
      <c r="H64" s="6"/>
      <c r="I64" s="6"/>
      <c r="J64" s="6"/>
      <c r="K64" s="6"/>
      <c r="L64" s="6"/>
      <c r="M64" s="6"/>
      <c r="N64" s="6"/>
      <c r="O64" s="6">
        <f t="shared" si="0"/>
        <v>1</v>
      </c>
      <c r="P64" s="6"/>
    </row>
    <row r="65" spans="1:16" ht="9.75" customHeight="1" x14ac:dyDescent="0.2">
      <c r="A65" s="15"/>
      <c r="B65" s="6"/>
      <c r="C65" s="6"/>
      <c r="D65" s="6"/>
      <c r="E65" s="6"/>
      <c r="F65" s="6"/>
      <c r="G65" s="6">
        <v>1</v>
      </c>
      <c r="H65" s="6"/>
      <c r="I65" s="6"/>
      <c r="J65" s="6"/>
      <c r="K65" s="6"/>
      <c r="L65" s="6"/>
      <c r="M65" s="6"/>
      <c r="N65" s="6">
        <v>0</v>
      </c>
      <c r="O65" s="6">
        <f t="shared" si="0"/>
        <v>1</v>
      </c>
      <c r="P65" s="6"/>
    </row>
    <row r="66" spans="1:16" ht="9.75" customHeight="1" x14ac:dyDescent="0.2">
      <c r="A66" s="15"/>
      <c r="B66" s="6">
        <v>1</v>
      </c>
      <c r="C66" s="6">
        <v>0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f t="shared" si="0"/>
        <v>1</v>
      </c>
      <c r="P66" s="6"/>
    </row>
    <row r="67" spans="1:16" ht="9.75" customHeight="1" x14ac:dyDescent="0.2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N67" s="6"/>
      <c r="O67" s="6">
        <f t="shared" si="0"/>
        <v>1</v>
      </c>
      <c r="P67" s="6" t="s">
        <v>23</v>
      </c>
    </row>
    <row r="68" spans="1:16" ht="9.75" customHeight="1" x14ac:dyDescent="0.2">
      <c r="A68" s="15">
        <v>45720</v>
      </c>
      <c r="B68" s="6">
        <v>0</v>
      </c>
      <c r="C68" s="6"/>
      <c r="D68" s="6"/>
      <c r="E68" s="6"/>
      <c r="F68" s="6"/>
      <c r="G68" s="6"/>
      <c r="H68" s="6"/>
      <c r="I68" s="6"/>
      <c r="J68" s="6"/>
      <c r="K68" s="6">
        <v>1</v>
      </c>
      <c r="L68" s="6"/>
      <c r="M68" s="6"/>
      <c r="N68" s="6"/>
      <c r="O68" s="6">
        <f t="shared" si="0"/>
        <v>1</v>
      </c>
      <c r="P68" s="6"/>
    </row>
    <row r="69" spans="1:16" ht="9.75" customHeight="1" x14ac:dyDescent="0.2">
      <c r="A69" s="15"/>
      <c r="B69" s="6"/>
      <c r="C69" s="6"/>
      <c r="D69" s="6"/>
      <c r="E69" s="6"/>
      <c r="F69" s="6">
        <v>0</v>
      </c>
      <c r="G69" s="6"/>
      <c r="H69" s="6">
        <v>1</v>
      </c>
      <c r="I69" s="6"/>
      <c r="J69" s="6"/>
      <c r="K69" s="6"/>
      <c r="L69" s="6"/>
      <c r="M69" s="6"/>
      <c r="N69" s="6"/>
      <c r="O69" s="6">
        <f t="shared" si="0"/>
        <v>1</v>
      </c>
      <c r="P69" s="6"/>
    </row>
    <row r="70" spans="1:16" ht="9.75" customHeight="1" x14ac:dyDescent="0.2">
      <c r="A70" s="15"/>
      <c r="B70" s="6"/>
      <c r="C70" s="6"/>
      <c r="D70" s="6">
        <v>0</v>
      </c>
      <c r="E70" s="6"/>
      <c r="F70" s="6"/>
      <c r="G70" s="6"/>
      <c r="H70" s="6"/>
      <c r="I70" s="6"/>
      <c r="J70" s="6"/>
      <c r="K70" s="6"/>
      <c r="L70" s="6"/>
      <c r="M70" s="6">
        <v>1</v>
      </c>
      <c r="N70" s="6"/>
      <c r="O70" s="6">
        <f t="shared" si="0"/>
        <v>1</v>
      </c>
      <c r="P70" s="6"/>
    </row>
    <row r="71" spans="1:16" ht="9.75" customHeight="1" x14ac:dyDescent="0.2">
      <c r="A71" s="15"/>
      <c r="B71" s="6"/>
      <c r="C71" s="6">
        <v>0</v>
      </c>
      <c r="D71" s="6"/>
      <c r="E71" s="6"/>
      <c r="F71" s="6"/>
      <c r="G71" s="6">
        <v>1</v>
      </c>
      <c r="H71" s="6"/>
      <c r="I71" s="6"/>
      <c r="J71" s="6"/>
      <c r="K71" s="6"/>
      <c r="L71" s="6"/>
      <c r="M71" s="6"/>
      <c r="N71" s="6"/>
      <c r="O71" s="6">
        <f t="shared" si="0"/>
        <v>1</v>
      </c>
      <c r="P71" s="6"/>
    </row>
    <row r="72" spans="1:16" ht="9.75" customHeight="1" x14ac:dyDescent="0.2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f t="shared" si="0"/>
        <v>0</v>
      </c>
      <c r="P72" s="6"/>
    </row>
    <row r="73" spans="1:16" ht="9.75" customHeight="1" x14ac:dyDescent="0.2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f t="shared" si="0"/>
        <v>0</v>
      </c>
      <c r="P73" s="6"/>
    </row>
    <row r="74" spans="1:16" ht="9.75" customHeight="1" x14ac:dyDescent="0.2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f t="shared" si="0"/>
        <v>0</v>
      </c>
      <c r="P74" s="6"/>
    </row>
    <row r="75" spans="1:16" ht="9.75" customHeight="1" x14ac:dyDescent="0.2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f t="shared" si="0"/>
        <v>0</v>
      </c>
      <c r="P75" s="6"/>
    </row>
    <row r="76" spans="1:16" ht="9.75" customHeight="1" x14ac:dyDescent="0.2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f t="shared" si="0"/>
        <v>0</v>
      </c>
      <c r="P76" s="6"/>
    </row>
    <row r="77" spans="1:16" ht="9.75" customHeight="1" x14ac:dyDescent="0.2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f t="shared" si="0"/>
        <v>0</v>
      </c>
      <c r="P77" s="6"/>
    </row>
    <row r="78" spans="1:16" ht="9.9499999999999993" customHeight="1" x14ac:dyDescent="0.2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f t="shared" si="0"/>
        <v>0</v>
      </c>
      <c r="P78" s="6"/>
    </row>
    <row r="79" spans="1:16" ht="9.9499999999999993" customHeight="1" x14ac:dyDescent="0.2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f t="shared" si="0"/>
        <v>0</v>
      </c>
      <c r="P79" s="6"/>
    </row>
    <row r="80" spans="1:16" ht="50.1" customHeight="1" x14ac:dyDescent="0.2">
      <c r="A80" s="12" t="s">
        <v>2</v>
      </c>
      <c r="B80" s="10" t="s">
        <v>10</v>
      </c>
      <c r="C80" s="10" t="s">
        <v>11</v>
      </c>
      <c r="D80" s="10" t="s">
        <v>12</v>
      </c>
      <c r="E80" s="10" t="s">
        <v>13</v>
      </c>
      <c r="F80" s="10" t="s">
        <v>14</v>
      </c>
      <c r="G80" s="10" t="s">
        <v>15</v>
      </c>
      <c r="H80" s="10" t="s">
        <v>16</v>
      </c>
      <c r="I80" s="10" t="s">
        <v>17</v>
      </c>
      <c r="J80" s="10" t="s">
        <v>18</v>
      </c>
      <c r="K80" s="8" t="s">
        <v>19</v>
      </c>
      <c r="L80" s="8" t="s">
        <v>20</v>
      </c>
      <c r="M80" s="17" t="s">
        <v>21</v>
      </c>
      <c r="N80" s="20" t="s">
        <v>22</v>
      </c>
      <c r="O80" s="6"/>
      <c r="P80" s="6">
        <f>SUM(O2:O79)</f>
        <v>69</v>
      </c>
    </row>
    <row r="81" spans="1:16" ht="9.9499999999999993" customHeight="1" x14ac:dyDescent="0.2">
      <c r="A81" s="1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9.9499999999999993" customHeight="1" x14ac:dyDescent="0.2">
      <c r="A82" s="12" t="s">
        <v>3</v>
      </c>
      <c r="B82" s="6">
        <f t="shared" ref="B82:I82" si="1">SUM(B2:B79)</f>
        <v>5.5</v>
      </c>
      <c r="C82" s="6">
        <f t="shared" si="1"/>
        <v>4</v>
      </c>
      <c r="D82" s="6">
        <f t="shared" si="1"/>
        <v>7.5</v>
      </c>
      <c r="E82" s="6">
        <f t="shared" si="1"/>
        <v>2</v>
      </c>
      <c r="F82" s="6">
        <f t="shared" si="1"/>
        <v>2.5</v>
      </c>
      <c r="G82" s="6">
        <f t="shared" si="1"/>
        <v>8.5</v>
      </c>
      <c r="H82" s="6">
        <f t="shared" si="1"/>
        <v>10</v>
      </c>
      <c r="I82" s="6">
        <f t="shared" si="1"/>
        <v>3</v>
      </c>
      <c r="J82" s="6">
        <f t="shared" ref="J82:L82" si="2">SUM(J2:J79)</f>
        <v>6.5</v>
      </c>
      <c r="K82" s="6">
        <f t="shared" si="2"/>
        <v>8</v>
      </c>
      <c r="L82" s="6">
        <f t="shared" si="2"/>
        <v>2.5</v>
      </c>
      <c r="M82" s="6">
        <f t="shared" ref="M82" si="3">SUM(M2:M79)</f>
        <v>9</v>
      </c>
      <c r="N82" s="6">
        <f t="shared" ref="N82" si="4">SUM(N2:N79)</f>
        <v>0</v>
      </c>
      <c r="O82" s="6"/>
      <c r="P82" s="6"/>
    </row>
    <row r="83" spans="1:16" ht="9.9499999999999993" customHeight="1" x14ac:dyDescent="0.2">
      <c r="A83" s="1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9.9499999999999993" customHeight="1" x14ac:dyDescent="0.2">
      <c r="A84" s="12" t="s">
        <v>4</v>
      </c>
      <c r="B84" s="6">
        <f t="shared" ref="B84:I84" si="5">COUNTA(B2:B79)</f>
        <v>12</v>
      </c>
      <c r="C84" s="6">
        <f t="shared" si="5"/>
        <v>14</v>
      </c>
      <c r="D84" s="6">
        <f t="shared" si="5"/>
        <v>13</v>
      </c>
      <c r="E84" s="6">
        <f t="shared" si="5"/>
        <v>6</v>
      </c>
      <c r="F84" s="6">
        <f t="shared" si="5"/>
        <v>14</v>
      </c>
      <c r="G84" s="6">
        <f t="shared" si="5"/>
        <v>13</v>
      </c>
      <c r="H84" s="6">
        <f t="shared" si="5"/>
        <v>12</v>
      </c>
      <c r="I84" s="6">
        <f t="shared" si="5"/>
        <v>7</v>
      </c>
      <c r="J84" s="6">
        <f t="shared" ref="J84:L84" si="6">COUNTA(J2:J79)</f>
        <v>12</v>
      </c>
      <c r="K84" s="6">
        <f t="shared" si="6"/>
        <v>13</v>
      </c>
      <c r="L84" s="6">
        <f t="shared" si="6"/>
        <v>5</v>
      </c>
      <c r="M84" s="6">
        <f t="shared" ref="M84" si="7">COUNTA(M2:M79)</f>
        <v>14</v>
      </c>
      <c r="N84" s="6">
        <f t="shared" ref="N84" si="8">COUNTA(N2:N79)</f>
        <v>2</v>
      </c>
      <c r="O84" s="6"/>
      <c r="P84" s="6"/>
    </row>
    <row r="85" spans="1:16" ht="9.9499999999999993" customHeight="1" x14ac:dyDescent="0.2">
      <c r="A85" s="1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9.9499999999999993" customHeight="1" x14ac:dyDescent="0.2">
      <c r="A86" s="12" t="s">
        <v>5</v>
      </c>
      <c r="B86" s="19">
        <f t="shared" ref="B86:I86" si="9">B82/COUNTA(B2:B79)*100</f>
        <v>45.833333333333329</v>
      </c>
      <c r="C86" s="19">
        <f t="shared" si="9"/>
        <v>28.571428571428569</v>
      </c>
      <c r="D86" s="19">
        <f t="shared" si="9"/>
        <v>57.692307692307686</v>
      </c>
      <c r="E86" s="19">
        <f t="shared" si="9"/>
        <v>33.333333333333329</v>
      </c>
      <c r="F86" s="19">
        <f t="shared" si="9"/>
        <v>17.857142857142858</v>
      </c>
      <c r="G86" s="19">
        <f t="shared" si="9"/>
        <v>65.384615384615387</v>
      </c>
      <c r="H86" s="19">
        <f t="shared" si="9"/>
        <v>83.333333333333343</v>
      </c>
      <c r="I86" s="19">
        <f t="shared" si="9"/>
        <v>42.857142857142854</v>
      </c>
      <c r="J86" s="19">
        <f t="shared" ref="J86:L86" si="10">J82/COUNTA(J2:J79)*100</f>
        <v>54.166666666666664</v>
      </c>
      <c r="K86" s="19">
        <f t="shared" si="10"/>
        <v>61.53846153846154</v>
      </c>
      <c r="L86" s="19">
        <f t="shared" si="10"/>
        <v>50</v>
      </c>
      <c r="M86" s="19">
        <f t="shared" ref="M86" si="11">M82/COUNTA(M2:M79)*100</f>
        <v>64.285714285714292</v>
      </c>
      <c r="N86" s="19">
        <f t="shared" ref="N86" si="12">N82/COUNTA(N2:N79)*100</f>
        <v>0</v>
      </c>
      <c r="O86" s="19"/>
      <c r="P86" s="6"/>
    </row>
    <row r="87" spans="1:16" ht="9.9499999999999993" customHeight="1" x14ac:dyDescent="0.2"/>
    <row r="88" spans="1:16" ht="9.9499999999999993" customHeight="1" x14ac:dyDescent="0.2"/>
    <row r="89" spans="1:16" ht="9.9499999999999993" customHeight="1" x14ac:dyDescent="0.2"/>
    <row r="90" spans="1:16" ht="9.9499999999999993" customHeight="1" x14ac:dyDescent="0.2"/>
    <row r="91" spans="1:16" ht="9.9499999999999993" customHeight="1" x14ac:dyDescent="0.2"/>
    <row r="92" spans="1:16" ht="9.9499999999999993" customHeight="1" x14ac:dyDescent="0.2"/>
    <row r="93" spans="1:16" ht="9.9499999999999993" customHeight="1" x14ac:dyDescent="0.2"/>
    <row r="94" spans="1:16" ht="9.9499999999999993" customHeight="1" x14ac:dyDescent="0.2"/>
    <row r="95" spans="1:16" ht="9.9499999999999993" customHeight="1" x14ac:dyDescent="0.2"/>
    <row r="96" spans="1:1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2025-03-10T18:45:52Z</cp:lastPrinted>
  <dcterms:created xsi:type="dcterms:W3CDTF">2023-01-10T13:06:15Z</dcterms:created>
  <dcterms:modified xsi:type="dcterms:W3CDTF">2025-03-10T18:46:22Z</dcterms:modified>
</cp:coreProperties>
</file>